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maj web\"/>
    </mc:Choice>
  </mc:AlternateContent>
  <bookViews>
    <workbookView xWindow="0" yWindow="0" windowWidth="28800" windowHeight="12330"/>
  </bookViews>
  <sheets>
    <sheet name="D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9" i="1" s="1"/>
  <c r="F37" i="1"/>
  <c r="F36" i="1"/>
  <c r="F34" i="1"/>
  <c r="F33" i="1"/>
  <c r="F32" i="1"/>
  <c r="F31" i="1"/>
  <c r="F28" i="1"/>
  <c r="F27" i="1"/>
  <c r="F26" i="1"/>
  <c r="F25" i="1"/>
  <c r="F23" i="1"/>
  <c r="F22" i="1"/>
  <c r="F20" i="1"/>
  <c r="F19" i="1"/>
  <c r="F18" i="1"/>
  <c r="F17" i="1"/>
  <c r="F16" i="1"/>
  <c r="F14" i="1"/>
  <c r="F13" i="1"/>
  <c r="F12" i="1"/>
  <c r="F11" i="1"/>
  <c r="F9" i="1"/>
  <c r="F8" i="1"/>
  <c r="F7" i="1"/>
  <c r="F6" i="1"/>
  <c r="F4" i="1"/>
  <c r="F3" i="1"/>
  <c r="F35" i="1" s="1"/>
  <c r="F41" i="1" s="1"/>
</calcChain>
</file>

<file path=xl/sharedStrings.xml><?xml version="1.0" encoding="utf-8"?>
<sst xmlns="http://schemas.openxmlformats.org/spreadsheetml/2006/main" count="78" uniqueCount="78">
  <si>
    <t>Mitgliedsnummer</t>
  </si>
  <si>
    <t>V00000</t>
  </si>
  <si>
    <t>Jahr</t>
  </si>
  <si>
    <t>Datum</t>
  </si>
  <si>
    <t>00/00/0000</t>
  </si>
  <si>
    <t>Produktfamiliengruppen</t>
  </si>
  <si>
    <t>Produktfamiliencoden</t>
  </si>
  <si>
    <t>Code intern</t>
  </si>
  <si>
    <t>Tarif</t>
  </si>
  <si>
    <t>Verkaufseinheiten</t>
  </si>
  <si>
    <t>Beitrag 2015</t>
  </si>
  <si>
    <t>Lebensmittel</t>
  </si>
  <si>
    <t>1001 bis 1190 ohne 1141 und 1151</t>
  </si>
  <si>
    <t>Frischprodukte</t>
  </si>
  <si>
    <t>1201 bis 1271, ohne 1251</t>
  </si>
  <si>
    <t>Getränke :</t>
  </si>
  <si>
    <t xml:space="preserve">Sodawasser, Limonaden, Fruchtsäfte, Wasser- und Biersorten </t>
  </si>
  <si>
    <t>1301 bis 1304, 1311, 1331</t>
  </si>
  <si>
    <t>Andere Getränke</t>
  </si>
  <si>
    <t>1305 bis 1361, ohne 1311 und 1331</t>
  </si>
  <si>
    <t>Tabak und Brennstoffe</t>
  </si>
  <si>
    <t>1901 bis 1911</t>
  </si>
  <si>
    <t>Reinigung und Pflege</t>
  </si>
  <si>
    <t>2001 bis 2091</t>
  </si>
  <si>
    <t>Küchen- und Haushaltsgeräte und -hilfen:</t>
  </si>
  <si>
    <t>Elektrohaushaltsgeräte</t>
  </si>
  <si>
    <t>2211 bis 2253</t>
  </si>
  <si>
    <t>kleine Elektrohaushaltsgeräte</t>
  </si>
  <si>
    <t>2261 bis 2269</t>
  </si>
  <si>
    <t>Tischkultur</t>
  </si>
  <si>
    <t>2271 bis 2291, 2259</t>
  </si>
  <si>
    <t xml:space="preserve">Freiluft (Gartenbau, Kamping,   Strand… ) </t>
  </si>
  <si>
    <t>2301 bis 2351 (ohne 2331), 1251 und 4611</t>
  </si>
  <si>
    <t>Basteln :</t>
  </si>
  <si>
    <t>Allgemein</t>
  </si>
  <si>
    <t>2401 bis 2441, 2451 bis 2481</t>
  </si>
  <si>
    <t>Drogerie</t>
  </si>
  <si>
    <t>2442 bis 2444</t>
  </si>
  <si>
    <t>Möbel</t>
  </si>
  <si>
    <t>2501 bis 2569, 2582 und 2331</t>
  </si>
  <si>
    <t>Beleuchtung (Batterien eingeschlossen)</t>
  </si>
  <si>
    <t>2571, 4352 und 4353</t>
  </si>
  <si>
    <t>Innenausbau und Dekoration</t>
  </si>
  <si>
    <t>2581, 2589, 2591 und 4141</t>
  </si>
  <si>
    <t>Körperpflege:</t>
  </si>
  <si>
    <t>Haarpflege</t>
  </si>
  <si>
    <t>3101 bis 3120</t>
  </si>
  <si>
    <t>Körper-, Gesichts- und Zahnpflege</t>
  </si>
  <si>
    <t>3201 bis 3371</t>
  </si>
  <si>
    <t>Büroartikel, Veröffentlichungen, Papierwaren, Multimedien und Musikinstrumente</t>
  </si>
  <si>
    <t>4001 bis 4034, 4342, 4351 und 4361</t>
  </si>
  <si>
    <t>Schmuck und Uhren</t>
  </si>
  <si>
    <t>4111, 4121 und 4131</t>
  </si>
  <si>
    <t>Lederwaren und Reisen</t>
  </si>
  <si>
    <t>4211, 4221 und 4231</t>
  </si>
  <si>
    <t>Fernseher, Hi-Fi Anlagen, Video und Informatik</t>
  </si>
  <si>
    <t>4311 bis 4331, 4373, 4374 und 4781</t>
  </si>
  <si>
    <t>Fotoapparate und Telefone</t>
  </si>
  <si>
    <t>4369 bis 4371 und 4341</t>
  </si>
  <si>
    <t>Spiele und Spielsachen</t>
  </si>
  <si>
    <t>4411 und 4421</t>
  </si>
  <si>
    <t>Autos, Fahrräder und Motorräder:</t>
  </si>
  <si>
    <t>Verschiedene Ausrüstungsgegenstände</t>
  </si>
  <si>
    <t>4721 bis 4771 ohne 4711 und 4712</t>
  </si>
  <si>
    <t>Produkte für die Autopflege und Schmiermittel</t>
  </si>
  <si>
    <t>4711 und 4712</t>
  </si>
  <si>
    <t>Textilien, Bekleidung und Stoffe</t>
  </si>
  <si>
    <t>5001 bis 5281</t>
  </si>
  <si>
    <t>Andere</t>
  </si>
  <si>
    <t>Alle anderen Codes, ausser 9010 bis 9040</t>
  </si>
  <si>
    <t>ACHTUNG: Bitte geben Sie das jeweilige Materialgewicht bei den Service Verpackungen an</t>
  </si>
  <si>
    <t>Gewicht in Kg</t>
  </si>
  <si>
    <t>Service Verpackungen aus Papier/Karton</t>
  </si>
  <si>
    <t>Service Verpacklungen aus Aluminium/Metall</t>
  </si>
  <si>
    <t>Service Verpackungen aus Kunststoff/anderem Material</t>
  </si>
  <si>
    <t>9030 et 9040</t>
  </si>
  <si>
    <t>Summe</t>
  </si>
  <si>
    <t>Totalbeitrag (exkl. MwSt)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</si>
</sst>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yy;@"/>
    <numFmt numFmtId="165" formatCode="#,##0.0000\ &quot;€&quot;"/>
    <numFmt numFmtId="166" formatCode="0.000000"/>
    <numFmt numFmtId="167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1" applyFont="1" applyAlignment="1" applyProtection="1">
      <alignment horizontal="right" vertical="center" wrapText="1"/>
    </xf>
    <xf numFmtId="0" fontId="4" fillId="2" borderId="0" xfId="2" applyFont="1" applyFill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164" fontId="4" fillId="2" borderId="0" xfId="2" applyNumberFormat="1" applyFont="1" applyFill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quotePrefix="1" applyFont="1" applyFill="1" applyBorder="1" applyAlignment="1" applyProtection="1">
      <alignment horizontal="center" vertical="center" wrapText="1"/>
      <protection hidden="1"/>
    </xf>
    <xf numFmtId="165" fontId="5" fillId="3" borderId="3" xfId="0" quotePrefix="1" applyNumberFormat="1" applyFont="1" applyFill="1" applyBorder="1" applyAlignment="1" applyProtection="1">
      <alignment horizontal="center" vertical="center" wrapText="1"/>
      <protection hidden="1"/>
    </xf>
    <xf numFmtId="3" fontId="5" fillId="3" borderId="4" xfId="0" quotePrefix="1" applyNumberFormat="1" applyFont="1" applyFill="1" applyBorder="1" applyAlignment="1" applyProtection="1">
      <alignment horizontal="center" vertical="center" wrapText="1"/>
      <protection hidden="1"/>
    </xf>
    <xf numFmtId="0" fontId="5" fillId="3" borderId="4" xfId="1" applyFont="1" applyFill="1" applyBorder="1" applyAlignment="1" applyProtection="1">
      <alignment horizontal="center" vertical="center" wrapText="1"/>
      <protection hidden="1"/>
    </xf>
    <xf numFmtId="0" fontId="5" fillId="0" borderId="5" xfId="1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/>
    </xf>
    <xf numFmtId="0" fontId="6" fillId="0" borderId="4" xfId="2" applyFont="1" applyBorder="1" applyAlignment="1" applyProtection="1">
      <alignment horizontal="center"/>
      <protection hidden="1"/>
    </xf>
    <xf numFmtId="166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4" xfId="2" applyNumberFormat="1" applyBorder="1" applyProtection="1">
      <protection hidden="1"/>
    </xf>
    <xf numFmtId="8" fontId="3" fillId="0" borderId="4" xfId="2" applyNumberFormat="1" applyBorder="1" applyProtection="1">
      <protection hidden="1"/>
    </xf>
    <xf numFmtId="8" fontId="3" fillId="0" borderId="5" xfId="2" applyNumberFormat="1" applyFill="1" applyBorder="1" applyProtection="1">
      <protection hidden="1"/>
    </xf>
    <xf numFmtId="0" fontId="6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/>
    </xf>
    <xf numFmtId="0" fontId="6" fillId="0" borderId="1" xfId="2" applyFont="1" applyBorder="1" applyAlignment="1" applyProtection="1">
      <alignment horizontal="center"/>
      <protection hidden="1"/>
    </xf>
    <xf numFmtId="166" fontId="6" fillId="0" borderId="6" xfId="2" applyNumberFormat="1" applyFont="1" applyBorder="1" applyAlignment="1" applyProtection="1">
      <alignment horizontal="center" vertical="center"/>
      <protection hidden="1"/>
    </xf>
    <xf numFmtId="3" fontId="3" fillId="0" borderId="1" xfId="2" applyNumberFormat="1" applyBorder="1" applyProtection="1">
      <protection hidden="1"/>
    </xf>
    <xf numFmtId="8" fontId="3" fillId="0" borderId="1" xfId="2" applyNumberFormat="1" applyBorder="1" applyProtection="1">
      <protection hidden="1"/>
    </xf>
    <xf numFmtId="0" fontId="6" fillId="0" borderId="5" xfId="0" applyFont="1" applyBorder="1" applyAlignment="1" applyProtection="1">
      <alignment horizontal="right" wrapText="1"/>
    </xf>
    <xf numFmtId="0" fontId="6" fillId="0" borderId="5" xfId="0" applyFont="1" applyBorder="1" applyAlignment="1" applyProtection="1">
      <alignment horizontal="center"/>
    </xf>
    <xf numFmtId="0" fontId="6" fillId="0" borderId="5" xfId="2" applyFont="1" applyBorder="1" applyAlignment="1" applyProtection="1">
      <alignment horizontal="center"/>
      <protection hidden="1"/>
    </xf>
    <xf numFmtId="166" fontId="7" fillId="0" borderId="5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5" xfId="2" applyNumberFormat="1" applyBorder="1" applyProtection="1">
      <protection hidden="1"/>
    </xf>
    <xf numFmtId="8" fontId="3" fillId="0" borderId="5" xfId="2" applyNumberFormat="1" applyBorder="1" applyProtection="1">
      <protection hidden="1"/>
    </xf>
    <xf numFmtId="0" fontId="6" fillId="0" borderId="7" xfId="0" applyFont="1" applyBorder="1" applyAlignment="1" applyProtection="1">
      <alignment horizontal="right" wrapText="1"/>
    </xf>
    <xf numFmtId="0" fontId="6" fillId="0" borderId="7" xfId="0" applyFont="1" applyBorder="1" applyAlignment="1" applyProtection="1">
      <alignment horizontal="center"/>
    </xf>
    <xf numFmtId="0" fontId="6" fillId="0" borderId="7" xfId="2" applyFont="1" applyBorder="1" applyAlignment="1" applyProtection="1">
      <alignment horizontal="center"/>
      <protection hidden="1"/>
    </xf>
    <xf numFmtId="166" fontId="7" fillId="0" borderId="7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7" xfId="2" applyNumberFormat="1" applyBorder="1" applyProtection="1">
      <protection hidden="1"/>
    </xf>
    <xf numFmtId="8" fontId="3" fillId="0" borderId="7" xfId="2" applyNumberFormat="1" applyBorder="1" applyProtection="1">
      <protection hidden="1"/>
    </xf>
    <xf numFmtId="0" fontId="6" fillId="0" borderId="4" xfId="0" applyFont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6" fillId="0" borderId="7" xfId="0" applyFont="1" applyBorder="1" applyAlignment="1" applyProtection="1">
      <alignment wrapText="1"/>
    </xf>
    <xf numFmtId="0" fontId="5" fillId="0" borderId="8" xfId="0" applyFont="1" applyBorder="1" applyAlignment="1" applyProtection="1">
      <alignment horizontal="center" wrapText="1"/>
    </xf>
    <xf numFmtId="166" fontId="6" fillId="0" borderId="8" xfId="2" applyNumberFormat="1" applyFont="1" applyBorder="1" applyAlignment="1" applyProtection="1">
      <alignment horizontal="center"/>
      <protection hidden="1"/>
    </xf>
    <xf numFmtId="3" fontId="8" fillId="0" borderId="8" xfId="2" applyNumberFormat="1" applyFont="1" applyBorder="1" applyAlignment="1" applyProtection="1">
      <alignment horizontal="center"/>
      <protection hidden="1"/>
    </xf>
    <xf numFmtId="8" fontId="9" fillId="0" borderId="8" xfId="2" applyNumberFormat="1" applyFont="1" applyBorder="1" applyProtection="1">
      <protection hidden="1"/>
    </xf>
    <xf numFmtId="8" fontId="9" fillId="0" borderId="0" xfId="2" applyNumberFormat="1" applyFont="1" applyFill="1" applyBorder="1" applyProtection="1">
      <protection hidden="1"/>
    </xf>
    <xf numFmtId="0" fontId="6" fillId="0" borderId="7" xfId="1" applyFont="1" applyBorder="1" applyAlignment="1" applyProtection="1">
      <alignment horizontal="center"/>
      <protection hidden="1"/>
    </xf>
    <xf numFmtId="4" fontId="3" fillId="0" borderId="4" xfId="2" applyNumberFormat="1" applyBorder="1" applyProtection="1">
      <protection hidden="1"/>
    </xf>
    <xf numFmtId="0" fontId="6" fillId="0" borderId="7" xfId="0" applyFont="1" applyBorder="1" applyAlignment="1" applyProtection="1">
      <alignment horizontal="left" wrapText="1"/>
    </xf>
    <xf numFmtId="0" fontId="3" fillId="0" borderId="0" xfId="2" applyProtection="1">
      <protection hidden="1"/>
    </xf>
    <xf numFmtId="165" fontId="8" fillId="0" borderId="0" xfId="2" applyNumberFormat="1" applyFont="1" applyBorder="1" applyAlignment="1" applyProtection="1">
      <alignment horizontal="right"/>
      <protection hidden="1"/>
    </xf>
    <xf numFmtId="167" fontId="8" fillId="0" borderId="9" xfId="2" applyNumberFormat="1" applyFont="1" applyBorder="1" applyAlignment="1" applyProtection="1">
      <alignment horizontal="right"/>
      <protection hidden="1"/>
    </xf>
    <xf numFmtId="7" fontId="9" fillId="0" borderId="9" xfId="2" applyNumberFormat="1" applyFont="1" applyBorder="1" applyProtection="1">
      <protection hidden="1"/>
    </xf>
    <xf numFmtId="7" fontId="9" fillId="0" borderId="0" xfId="2" applyNumberFormat="1" applyFont="1" applyFill="1" applyBorder="1" applyProtection="1">
      <protection hidden="1"/>
    </xf>
    <xf numFmtId="167" fontId="8" fillId="0" borderId="0" xfId="2" applyNumberFormat="1" applyFont="1" applyBorder="1" applyProtection="1">
      <protection hidden="1"/>
    </xf>
    <xf numFmtId="8" fontId="8" fillId="0" borderId="0" xfId="2" applyNumberFormat="1" applyFont="1" applyBorder="1" applyProtection="1">
      <protection hidden="1"/>
    </xf>
    <xf numFmtId="8" fontId="8" fillId="0" borderId="0" xfId="2" applyNumberFormat="1" applyFont="1" applyFill="1" applyBorder="1" applyProtection="1">
      <protection hidden="1"/>
    </xf>
    <xf numFmtId="165" fontId="6" fillId="0" borderId="6" xfId="2" applyNumberFormat="1" applyFont="1" applyBorder="1" applyProtection="1">
      <protection hidden="1"/>
    </xf>
    <xf numFmtId="165" fontId="5" fillId="0" borderId="10" xfId="1" applyNumberFormat="1" applyFont="1" applyBorder="1" applyAlignment="1" applyProtection="1">
      <alignment horizontal="right"/>
      <protection hidden="1"/>
    </xf>
    <xf numFmtId="8" fontId="5" fillId="0" borderId="11" xfId="3" applyNumberFormat="1" applyFont="1" applyBorder="1" applyProtection="1">
      <protection hidden="1"/>
    </xf>
    <xf numFmtId="44" fontId="5" fillId="0" borderId="0" xfId="3" applyNumberFormat="1" applyFont="1" applyFill="1" applyBorder="1" applyProtection="1">
      <protection hidden="1"/>
    </xf>
    <xf numFmtId="165" fontId="6" fillId="0" borderId="0" xfId="2" applyNumberFormat="1" applyFont="1" applyProtection="1">
      <protection hidden="1"/>
    </xf>
    <xf numFmtId="0" fontId="5" fillId="0" borderId="9" xfId="2" applyFont="1" applyBorder="1" applyAlignment="1" applyProtection="1">
      <alignment horizontal="center"/>
      <protection hidden="1"/>
    </xf>
    <xf numFmtId="0" fontId="6" fillId="0" borderId="9" xfId="2" applyFont="1" applyBorder="1" applyAlignment="1" applyProtection="1">
      <alignment horizontal="center"/>
      <protection hidden="1"/>
    </xf>
    <xf numFmtId="0" fontId="6" fillId="0" borderId="0" xfId="2" applyFont="1" applyFill="1" applyBorder="1" applyAlignment="1" applyProtection="1">
      <alignment horizontal="center"/>
      <protection hidden="1"/>
    </xf>
    <xf numFmtId="0" fontId="1" fillId="0" borderId="0" xfId="1" applyFill="1" applyBorder="1"/>
  </cellXfs>
  <cellStyles count="4">
    <cellStyle name="Monétaire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B10" workbookViewId="0">
      <selection activeCell="D36" sqref="D36:D38"/>
    </sheetView>
  </sheetViews>
  <sheetFormatPr baseColWidth="10" defaultRowHeight="15" x14ac:dyDescent="0.25"/>
  <cols>
    <col min="1" max="1" width="53.5703125" style="7" bestFit="1" customWidth="1"/>
    <col min="2" max="2" width="41.28515625" style="7" bestFit="1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67" customWidth="1"/>
    <col min="8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7" ht="23.25" customHeight="1" thickBot="1" x14ac:dyDescent="0.3">
      <c r="A1" s="1" t="s">
        <v>0</v>
      </c>
      <c r="B1" s="2" t="s">
        <v>1</v>
      </c>
      <c r="C1" s="3" t="s">
        <v>2</v>
      </c>
      <c r="D1" s="4">
        <v>2017</v>
      </c>
      <c r="E1" s="3" t="s">
        <v>3</v>
      </c>
      <c r="F1" s="5" t="s">
        <v>4</v>
      </c>
      <c r="G1" s="6"/>
    </row>
    <row r="2" spans="1:7" ht="30.75" thickBot="1" x14ac:dyDescent="0.3">
      <c r="A2" s="8" t="s">
        <v>5</v>
      </c>
      <c r="B2" s="9" t="s">
        <v>6</v>
      </c>
      <c r="C2" s="10" t="s">
        <v>7</v>
      </c>
      <c r="D2" s="11" t="s">
        <v>8</v>
      </c>
      <c r="E2" s="12" t="s">
        <v>9</v>
      </c>
      <c r="F2" s="13" t="s">
        <v>10</v>
      </c>
      <c r="G2" s="14"/>
    </row>
    <row r="3" spans="1:7" ht="15.75" thickBot="1" x14ac:dyDescent="0.3">
      <c r="A3" s="15" t="s">
        <v>11</v>
      </c>
      <c r="B3" s="16" t="s">
        <v>12</v>
      </c>
      <c r="C3" s="17">
        <v>1</v>
      </c>
      <c r="D3" s="18">
        <v>5.3699999999999998E-3</v>
      </c>
      <c r="E3" s="19">
        <v>0</v>
      </c>
      <c r="F3" s="20">
        <f>E3*D3</f>
        <v>0</v>
      </c>
      <c r="G3" s="21"/>
    </row>
    <row r="4" spans="1:7" ht="15.75" thickBot="1" x14ac:dyDescent="0.3">
      <c r="A4" s="15" t="s">
        <v>13</v>
      </c>
      <c r="B4" s="16" t="s">
        <v>14</v>
      </c>
      <c r="C4" s="17">
        <v>2</v>
      </c>
      <c r="D4" s="18">
        <v>6.6629999999999997E-3</v>
      </c>
      <c r="E4" s="19">
        <v>0</v>
      </c>
      <c r="F4" s="20">
        <f>E4*D4</f>
        <v>0</v>
      </c>
      <c r="G4" s="21"/>
    </row>
    <row r="5" spans="1:7" x14ac:dyDescent="0.25">
      <c r="A5" s="22" t="s">
        <v>15</v>
      </c>
      <c r="B5" s="23"/>
      <c r="C5" s="24"/>
      <c r="D5" s="25"/>
      <c r="E5" s="26"/>
      <c r="F5" s="27"/>
      <c r="G5" s="21"/>
    </row>
    <row r="6" spans="1:7" ht="29.25" x14ac:dyDescent="0.25">
      <c r="A6" s="28" t="s">
        <v>16</v>
      </c>
      <c r="B6" s="29" t="s">
        <v>17</v>
      </c>
      <c r="C6" s="30">
        <v>3</v>
      </c>
      <c r="D6" s="31">
        <v>1.8002000000000001E-2</v>
      </c>
      <c r="E6" s="32">
        <v>0</v>
      </c>
      <c r="F6" s="33">
        <f>E6*D6</f>
        <v>0</v>
      </c>
      <c r="G6" s="21"/>
    </row>
    <row r="7" spans="1:7" ht="15.75" thickBot="1" x14ac:dyDescent="0.3">
      <c r="A7" s="34" t="s">
        <v>18</v>
      </c>
      <c r="B7" s="35" t="s">
        <v>19</v>
      </c>
      <c r="C7" s="36">
        <v>4</v>
      </c>
      <c r="D7" s="37">
        <v>1.2148000000000001E-2</v>
      </c>
      <c r="E7" s="38">
        <v>0</v>
      </c>
      <c r="F7" s="39">
        <f>E7*D7</f>
        <v>0</v>
      </c>
      <c r="G7" s="21"/>
    </row>
    <row r="8" spans="1:7" ht="15.75" thickBot="1" x14ac:dyDescent="0.3">
      <c r="A8" s="15" t="s">
        <v>20</v>
      </c>
      <c r="B8" s="16" t="s">
        <v>21</v>
      </c>
      <c r="C8" s="17">
        <v>5</v>
      </c>
      <c r="D8" s="18">
        <v>1.0449999999999999E-3</v>
      </c>
      <c r="E8" s="19">
        <v>0</v>
      </c>
      <c r="F8" s="20">
        <f>E8*D8</f>
        <v>0</v>
      </c>
      <c r="G8" s="21"/>
    </row>
    <row r="9" spans="1:7" ht="15.75" thickBot="1" x14ac:dyDescent="0.3">
      <c r="A9" s="15" t="s">
        <v>22</v>
      </c>
      <c r="B9" s="16" t="s">
        <v>23</v>
      </c>
      <c r="C9" s="17">
        <v>6</v>
      </c>
      <c r="D9" s="18">
        <v>1.9068000000000002E-2</v>
      </c>
      <c r="E9" s="19">
        <v>0</v>
      </c>
      <c r="F9" s="20">
        <f>E9*D9</f>
        <v>0</v>
      </c>
      <c r="G9" s="21"/>
    </row>
    <row r="10" spans="1:7" x14ac:dyDescent="0.25">
      <c r="A10" s="22" t="s">
        <v>24</v>
      </c>
      <c r="B10" s="23"/>
      <c r="C10" s="24"/>
      <c r="D10" s="25"/>
      <c r="E10" s="26"/>
      <c r="F10" s="27"/>
      <c r="G10" s="21"/>
    </row>
    <row r="11" spans="1:7" x14ac:dyDescent="0.25">
      <c r="A11" s="28" t="s">
        <v>25</v>
      </c>
      <c r="B11" s="29" t="s">
        <v>26</v>
      </c>
      <c r="C11" s="30">
        <v>7</v>
      </c>
      <c r="D11" s="31">
        <v>0.57521900000000004</v>
      </c>
      <c r="E11" s="32">
        <v>0</v>
      </c>
      <c r="F11" s="33">
        <f>E11*D11</f>
        <v>0</v>
      </c>
      <c r="G11" s="21"/>
    </row>
    <row r="12" spans="1:7" x14ac:dyDescent="0.25">
      <c r="A12" s="28" t="s">
        <v>27</v>
      </c>
      <c r="B12" s="29" t="s">
        <v>28</v>
      </c>
      <c r="C12" s="30">
        <v>8</v>
      </c>
      <c r="D12" s="31">
        <v>2.8181000000000001E-2</v>
      </c>
      <c r="E12" s="32">
        <v>0</v>
      </c>
      <c r="F12" s="33">
        <f>E12*D12</f>
        <v>0</v>
      </c>
      <c r="G12" s="21"/>
    </row>
    <row r="13" spans="1:7" ht="15.75" thickBot="1" x14ac:dyDescent="0.3">
      <c r="A13" s="34" t="s">
        <v>29</v>
      </c>
      <c r="B13" s="35" t="s">
        <v>30</v>
      </c>
      <c r="C13" s="36">
        <v>9</v>
      </c>
      <c r="D13" s="37">
        <v>4.5719999999999997E-3</v>
      </c>
      <c r="E13" s="38">
        <v>0</v>
      </c>
      <c r="F13" s="39">
        <f>E13*D13</f>
        <v>0</v>
      </c>
      <c r="G13" s="21"/>
    </row>
    <row r="14" spans="1:7" ht="15.75" thickBot="1" x14ac:dyDescent="0.3">
      <c r="A14" s="40" t="s">
        <v>31</v>
      </c>
      <c r="B14" s="16" t="s">
        <v>32</v>
      </c>
      <c r="C14" s="17">
        <v>10</v>
      </c>
      <c r="D14" s="18">
        <v>1.5069000000000001E-2</v>
      </c>
      <c r="E14" s="19">
        <v>0</v>
      </c>
      <c r="F14" s="20">
        <f>E14*D14</f>
        <v>0</v>
      </c>
      <c r="G14" s="21"/>
    </row>
    <row r="15" spans="1:7" x14ac:dyDescent="0.25">
      <c r="A15" s="41" t="s">
        <v>33</v>
      </c>
      <c r="B15" s="23"/>
      <c r="C15" s="24"/>
      <c r="D15" s="25"/>
      <c r="E15" s="26"/>
      <c r="F15" s="27"/>
      <c r="G15" s="21"/>
    </row>
    <row r="16" spans="1:7" x14ac:dyDescent="0.25">
      <c r="A16" s="28" t="s">
        <v>34</v>
      </c>
      <c r="B16" s="29" t="s">
        <v>35</v>
      </c>
      <c r="C16" s="30">
        <v>11</v>
      </c>
      <c r="D16" s="31">
        <v>1.0447E-2</v>
      </c>
      <c r="E16" s="32">
        <v>0</v>
      </c>
      <c r="F16" s="33">
        <f>E16*D16</f>
        <v>0</v>
      </c>
      <c r="G16" s="21"/>
    </row>
    <row r="17" spans="1:7" ht="15.75" thickBot="1" x14ac:dyDescent="0.3">
      <c r="A17" s="34" t="s">
        <v>36</v>
      </c>
      <c r="B17" s="35" t="s">
        <v>37</v>
      </c>
      <c r="C17" s="36">
        <v>12</v>
      </c>
      <c r="D17" s="37">
        <v>2.5311E-2</v>
      </c>
      <c r="E17" s="38">
        <v>0</v>
      </c>
      <c r="F17" s="39">
        <f>E17*D17</f>
        <v>0</v>
      </c>
      <c r="G17" s="21"/>
    </row>
    <row r="18" spans="1:7" ht="15.75" thickBot="1" x14ac:dyDescent="0.3">
      <c r="A18" s="15" t="s">
        <v>38</v>
      </c>
      <c r="B18" s="16" t="s">
        <v>39</v>
      </c>
      <c r="C18" s="17">
        <v>13</v>
      </c>
      <c r="D18" s="18">
        <v>5.3532999999999997E-2</v>
      </c>
      <c r="E18" s="19">
        <v>0</v>
      </c>
      <c r="F18" s="20">
        <f>E18*D18</f>
        <v>0</v>
      </c>
      <c r="G18" s="21"/>
    </row>
    <row r="19" spans="1:7" ht="15.75" thickBot="1" x14ac:dyDescent="0.3">
      <c r="A19" s="15" t="s">
        <v>40</v>
      </c>
      <c r="B19" s="16" t="s">
        <v>41</v>
      </c>
      <c r="C19" s="17">
        <v>14</v>
      </c>
      <c r="D19" s="18">
        <v>2.7599999999999999E-3</v>
      </c>
      <c r="E19" s="19">
        <v>0</v>
      </c>
      <c r="F19" s="20">
        <f>E19*D19</f>
        <v>0</v>
      </c>
      <c r="G19" s="21"/>
    </row>
    <row r="20" spans="1:7" ht="15.75" thickBot="1" x14ac:dyDescent="0.3">
      <c r="A20" s="15" t="s">
        <v>42</v>
      </c>
      <c r="B20" s="16" t="s">
        <v>43</v>
      </c>
      <c r="C20" s="17">
        <v>15</v>
      </c>
      <c r="D20" s="18">
        <v>7.9349999999999993E-3</v>
      </c>
      <c r="E20" s="19">
        <v>0</v>
      </c>
      <c r="F20" s="20">
        <f>E20*D20</f>
        <v>0</v>
      </c>
      <c r="G20" s="21"/>
    </row>
    <row r="21" spans="1:7" x14ac:dyDescent="0.25">
      <c r="A21" s="22" t="s">
        <v>44</v>
      </c>
      <c r="B21" s="23"/>
      <c r="C21" s="24"/>
      <c r="D21" s="25"/>
      <c r="E21" s="26"/>
      <c r="F21" s="27"/>
      <c r="G21" s="21"/>
    </row>
    <row r="22" spans="1:7" x14ac:dyDescent="0.25">
      <c r="A22" s="28" t="s">
        <v>45</v>
      </c>
      <c r="B22" s="29" t="s">
        <v>46</v>
      </c>
      <c r="C22" s="30">
        <v>16</v>
      </c>
      <c r="D22" s="31">
        <v>1.7337000000000002E-2</v>
      </c>
      <c r="E22" s="32">
        <v>0</v>
      </c>
      <c r="F22" s="33">
        <f>E22*D22</f>
        <v>0</v>
      </c>
      <c r="G22" s="21"/>
    </row>
    <row r="23" spans="1:7" ht="15.75" thickBot="1" x14ac:dyDescent="0.3">
      <c r="A23" s="34" t="s">
        <v>47</v>
      </c>
      <c r="B23" s="35" t="s">
        <v>48</v>
      </c>
      <c r="C23" s="36">
        <v>17</v>
      </c>
      <c r="D23" s="37">
        <v>9.75E-3</v>
      </c>
      <c r="E23" s="38">
        <v>0</v>
      </c>
      <c r="F23" s="39">
        <f>E23*D23</f>
        <v>0</v>
      </c>
      <c r="G23" s="21"/>
    </row>
    <row r="24" spans="1:7" ht="30" thickBot="1" x14ac:dyDescent="0.3">
      <c r="A24" s="42" t="s">
        <v>49</v>
      </c>
      <c r="B24" s="35" t="s">
        <v>50</v>
      </c>
      <c r="C24" s="36">
        <v>18</v>
      </c>
      <c r="D24" s="18">
        <v>5.8690000000000001E-3</v>
      </c>
      <c r="E24" s="19">
        <v>0</v>
      </c>
      <c r="F24" s="20">
        <v>0</v>
      </c>
      <c r="G24" s="21"/>
    </row>
    <row r="25" spans="1:7" ht="15.75" thickBot="1" x14ac:dyDescent="0.3">
      <c r="A25" s="15" t="s">
        <v>51</v>
      </c>
      <c r="B25" s="16" t="s">
        <v>52</v>
      </c>
      <c r="C25" s="17">
        <v>19</v>
      </c>
      <c r="D25" s="18">
        <v>3.2940000000000001E-3</v>
      </c>
      <c r="E25" s="19">
        <v>0</v>
      </c>
      <c r="F25" s="20">
        <f>E25*D25</f>
        <v>0</v>
      </c>
      <c r="G25" s="21"/>
    </row>
    <row r="26" spans="1:7" ht="15.75" thickBot="1" x14ac:dyDescent="0.3">
      <c r="A26" s="15" t="s">
        <v>53</v>
      </c>
      <c r="B26" s="16" t="s">
        <v>54</v>
      </c>
      <c r="C26" s="17">
        <v>20</v>
      </c>
      <c r="D26" s="18">
        <v>6.9589999999999999E-3</v>
      </c>
      <c r="E26" s="19">
        <v>0</v>
      </c>
      <c r="F26" s="20">
        <f>E26*D26</f>
        <v>0</v>
      </c>
      <c r="G26" s="21"/>
    </row>
    <row r="27" spans="1:7" ht="15.75" thickBot="1" x14ac:dyDescent="0.3">
      <c r="A27" s="15" t="s">
        <v>55</v>
      </c>
      <c r="B27" s="16" t="s">
        <v>56</v>
      </c>
      <c r="C27" s="17">
        <v>21</v>
      </c>
      <c r="D27" s="18">
        <v>2.4962999999999999E-2</v>
      </c>
      <c r="E27" s="19">
        <v>0</v>
      </c>
      <c r="F27" s="20">
        <f>E27*D27</f>
        <v>0</v>
      </c>
      <c r="G27" s="21"/>
    </row>
    <row r="28" spans="1:7" ht="15.75" thickBot="1" x14ac:dyDescent="0.3">
      <c r="A28" s="15" t="s">
        <v>57</v>
      </c>
      <c r="B28" s="16" t="s">
        <v>58</v>
      </c>
      <c r="C28" s="17">
        <v>22</v>
      </c>
      <c r="D28" s="18">
        <v>8.5760000000000003E-3</v>
      </c>
      <c r="E28" s="19">
        <v>0</v>
      </c>
      <c r="F28" s="20">
        <f>E28*D28</f>
        <v>0</v>
      </c>
      <c r="G28" s="21"/>
    </row>
    <row r="29" spans="1:7" ht="15.75" thickBot="1" x14ac:dyDescent="0.3">
      <c r="A29" s="15" t="s">
        <v>59</v>
      </c>
      <c r="B29" s="16" t="s">
        <v>60</v>
      </c>
      <c r="C29" s="17">
        <v>23</v>
      </c>
      <c r="D29" s="18">
        <v>6.3740000000000003E-3</v>
      </c>
      <c r="E29" s="19">
        <v>0</v>
      </c>
      <c r="F29" s="20">
        <v>0</v>
      </c>
      <c r="G29" s="21"/>
    </row>
    <row r="30" spans="1:7" x14ac:dyDescent="0.25">
      <c r="A30" s="22" t="s">
        <v>61</v>
      </c>
      <c r="B30" s="23"/>
      <c r="C30" s="24"/>
      <c r="D30" s="25"/>
      <c r="E30" s="26"/>
      <c r="F30" s="27"/>
      <c r="G30" s="21"/>
    </row>
    <row r="31" spans="1:7" x14ac:dyDescent="0.25">
      <c r="A31" s="28" t="s">
        <v>62</v>
      </c>
      <c r="B31" s="29" t="s">
        <v>63</v>
      </c>
      <c r="C31" s="30">
        <v>24</v>
      </c>
      <c r="D31" s="31">
        <v>8.4279999999999997E-3</v>
      </c>
      <c r="E31" s="32">
        <v>0</v>
      </c>
      <c r="F31" s="33">
        <f>E31*D31</f>
        <v>0</v>
      </c>
      <c r="G31" s="21"/>
    </row>
    <row r="32" spans="1:7" ht="15.75" thickBot="1" x14ac:dyDescent="0.3">
      <c r="A32" s="34" t="s">
        <v>64</v>
      </c>
      <c r="B32" s="35" t="s">
        <v>65</v>
      </c>
      <c r="C32" s="36">
        <v>25</v>
      </c>
      <c r="D32" s="37">
        <v>5.3931E-2</v>
      </c>
      <c r="E32" s="38">
        <v>0</v>
      </c>
      <c r="F32" s="39">
        <f>E32*D32</f>
        <v>0</v>
      </c>
      <c r="G32" s="21"/>
    </row>
    <row r="33" spans="1:7" ht="15.75" thickBot="1" x14ac:dyDescent="0.3">
      <c r="A33" s="15" t="s">
        <v>66</v>
      </c>
      <c r="B33" s="16" t="s">
        <v>67</v>
      </c>
      <c r="C33" s="17">
        <v>26</v>
      </c>
      <c r="D33" s="18">
        <v>4.8149999999999998E-3</v>
      </c>
      <c r="E33" s="19">
        <v>0</v>
      </c>
      <c r="F33" s="20">
        <f>E33*D33</f>
        <v>0</v>
      </c>
      <c r="G33" s="21"/>
    </row>
    <row r="34" spans="1:7" ht="15.75" thickBot="1" x14ac:dyDescent="0.3">
      <c r="A34" s="42" t="s">
        <v>68</v>
      </c>
      <c r="B34" s="35" t="s">
        <v>69</v>
      </c>
      <c r="C34" s="36">
        <v>27</v>
      </c>
      <c r="D34" s="18">
        <v>4.7800000000000004E-3</v>
      </c>
      <c r="E34" s="19">
        <v>0</v>
      </c>
      <c r="F34" s="20">
        <f>E34*D34</f>
        <v>0</v>
      </c>
      <c r="G34" s="21"/>
    </row>
    <row r="35" spans="1:7" ht="22.5" customHeight="1" thickBot="1" x14ac:dyDescent="0.3">
      <c r="A35" s="43" t="s">
        <v>70</v>
      </c>
      <c r="B35" s="43"/>
      <c r="C35" s="43"/>
      <c r="D35" s="44"/>
      <c r="E35" s="45" t="s">
        <v>71</v>
      </c>
      <c r="F35" s="46">
        <f>SUM(F3:F34)</f>
        <v>0</v>
      </c>
      <c r="G35" s="47"/>
    </row>
    <row r="36" spans="1:7" ht="15.75" thickBot="1" x14ac:dyDescent="0.3">
      <c r="A36" s="42" t="s">
        <v>72</v>
      </c>
      <c r="B36" s="48">
        <v>9010</v>
      </c>
      <c r="C36" s="36">
        <v>28</v>
      </c>
      <c r="D36" s="18">
        <v>2.8900800000000001E-2</v>
      </c>
      <c r="E36" s="49">
        <v>0</v>
      </c>
      <c r="F36" s="20">
        <f>E36*D36</f>
        <v>0</v>
      </c>
      <c r="G36" s="21"/>
    </row>
    <row r="37" spans="1:7" ht="15.75" thickBot="1" x14ac:dyDescent="0.3">
      <c r="A37" s="50" t="s">
        <v>73</v>
      </c>
      <c r="B37" s="48">
        <v>9020</v>
      </c>
      <c r="C37" s="36">
        <v>29</v>
      </c>
      <c r="D37" s="18">
        <v>9.8945099999999994E-2</v>
      </c>
      <c r="E37" s="49">
        <v>0</v>
      </c>
      <c r="F37" s="20">
        <f>E37*D37</f>
        <v>0</v>
      </c>
      <c r="G37" s="21"/>
    </row>
    <row r="38" spans="1:7" ht="15.75" thickBot="1" x14ac:dyDescent="0.3">
      <c r="A38" s="50" t="s">
        <v>74</v>
      </c>
      <c r="B38" s="48" t="s">
        <v>75</v>
      </c>
      <c r="C38" s="36">
        <v>30</v>
      </c>
      <c r="D38" s="18">
        <v>0.43110359999999998</v>
      </c>
      <c r="E38" s="49">
        <v>0</v>
      </c>
      <c r="F38" s="20">
        <f>E38*D38</f>
        <v>0</v>
      </c>
      <c r="G38" s="21"/>
    </row>
    <row r="39" spans="1:7" x14ac:dyDescent="0.25">
      <c r="A39" s="51"/>
      <c r="B39" s="51"/>
      <c r="C39" s="51"/>
      <c r="D39" s="52"/>
      <c r="E39" s="53" t="s">
        <v>76</v>
      </c>
      <c r="F39" s="54">
        <f>SUM(F36:F38)</f>
        <v>0</v>
      </c>
      <c r="G39" s="55"/>
    </row>
    <row r="40" spans="1:7" ht="15.75" thickBot="1" x14ac:dyDescent="0.3">
      <c r="A40" s="51"/>
      <c r="B40" s="51"/>
      <c r="C40" s="51"/>
      <c r="D40" s="52"/>
      <c r="E40" s="56"/>
      <c r="F40" s="57"/>
      <c r="G40" s="58"/>
    </row>
    <row r="41" spans="1:7" ht="15.75" thickBot="1" x14ac:dyDescent="0.3">
      <c r="A41" s="51"/>
      <c r="B41" s="51"/>
      <c r="C41" s="51"/>
      <c r="D41" s="59"/>
      <c r="E41" s="60" t="s">
        <v>77</v>
      </c>
      <c r="F41" s="61">
        <f>SUM(F35+F39)</f>
        <v>0</v>
      </c>
      <c r="G41" s="62"/>
    </row>
    <row r="42" spans="1:7" x14ac:dyDescent="0.25">
      <c r="A42" s="51"/>
      <c r="B42" s="51"/>
      <c r="C42" s="51"/>
      <c r="D42" s="63"/>
      <c r="E42" s="64"/>
      <c r="F42" s="65"/>
      <c r="G42" s="66"/>
    </row>
  </sheetData>
  <mergeCells count="2">
    <mergeCell ref="A35:C35"/>
    <mergeCell ref="E42:F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Adeline Massolin</dc:creator>
  <cp:lastModifiedBy>Adeline Massolin</cp:lastModifiedBy>
  <dcterms:created xsi:type="dcterms:W3CDTF">2017-12-15T09:48:37Z</dcterms:created>
  <dcterms:modified xsi:type="dcterms:W3CDTF">2017-12-15T09:48:52Z</dcterms:modified>
</cp:coreProperties>
</file>